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D:\Final Videos\Excel MIS &amp; DASHBOARD\"/>
    </mc:Choice>
  </mc:AlternateContent>
  <xr:revisionPtr revIDLastSave="0" documentId="13_ncr:1_{8A8A6195-13DE-4AFA-99EB-22E89BADC7DC}" xr6:coauthVersionLast="47" xr6:coauthVersionMax="47" xr10:uidLastSave="{00000000-0000-0000-0000-000000000000}"/>
  <bookViews>
    <workbookView minimized="1" xWindow="15" yWindow="30" windowWidth="20475" windowHeight="10890" activeTab="1" xr2:uid="{00000000-000D-0000-FFFF-FFFF00000000}"/>
  </bookViews>
  <sheets>
    <sheet name="Count,CountA, Count Blank" sheetId="1" r:id="rId1"/>
    <sheet name="Count if" sheetId="2" r:id="rId2"/>
    <sheet name="Sheet4" sheetId="4" r:id="rId3"/>
    <sheet name="Count ifs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2" l="1"/>
  <c r="L3" i="2"/>
  <c r="P15" i="1" a="1"/>
  <c r="P15" i="1" s="1"/>
  <c r="P13" i="1"/>
  <c r="P10" i="1"/>
  <c r="P8" i="1"/>
  <c r="P5" i="1"/>
  <c r="H4" i="2" l="1"/>
  <c r="L9" i="2" s="1"/>
  <c r="H5" i="2"/>
  <c r="H6" i="2"/>
  <c r="H7" i="2"/>
  <c r="H8" i="2"/>
  <c r="H9" i="2"/>
  <c r="H10" i="2"/>
  <c r="H11" i="2"/>
  <c r="H12" i="2"/>
  <c r="H13" i="2"/>
  <c r="H14" i="2"/>
  <c r="H15" i="2"/>
  <c r="H16" i="2"/>
  <c r="H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<sst xmlns="http://schemas.openxmlformats.org/spreadsheetml/2006/main" count="100" uniqueCount="42">
  <si>
    <t>Location</t>
  </si>
  <si>
    <t>Post</t>
  </si>
  <si>
    <t>Salary</t>
  </si>
  <si>
    <t>Gender</t>
  </si>
  <si>
    <t>Name</t>
  </si>
  <si>
    <t>Amit</t>
  </si>
  <si>
    <t>Rakesh</t>
  </si>
  <si>
    <t>Sunil</t>
  </si>
  <si>
    <t>Sohan</t>
  </si>
  <si>
    <t>Mohan</t>
  </si>
  <si>
    <t>Deepak</t>
  </si>
  <si>
    <t>Sandeep</t>
  </si>
  <si>
    <t>Khushboo</t>
  </si>
  <si>
    <t>Delhi</t>
  </si>
  <si>
    <t>Punjab</t>
  </si>
  <si>
    <t>UP</t>
  </si>
  <si>
    <t>Manager</t>
  </si>
  <si>
    <t>Accountant</t>
  </si>
  <si>
    <t>Executive</t>
  </si>
  <si>
    <t>Sales Manager</t>
  </si>
  <si>
    <t>Desig</t>
  </si>
  <si>
    <t>Male</t>
  </si>
  <si>
    <t>Reeta</t>
  </si>
  <si>
    <t>Female</t>
  </si>
  <si>
    <t>Geeta</t>
  </si>
  <si>
    <t>Suman</t>
  </si>
  <si>
    <t>Employee Personal Details</t>
  </si>
  <si>
    <t xml:space="preserve">Location </t>
  </si>
  <si>
    <t>TOTAL</t>
  </si>
  <si>
    <t xml:space="preserve">Name </t>
  </si>
  <si>
    <t>Total</t>
  </si>
  <si>
    <t>Countifs</t>
  </si>
  <si>
    <t>Countif()</t>
  </si>
  <si>
    <t>Count</t>
  </si>
  <si>
    <t>P</t>
  </si>
  <si>
    <t>A</t>
  </si>
  <si>
    <t>COUNTA</t>
  </si>
  <si>
    <t>Alfabets</t>
  </si>
  <si>
    <t>p</t>
  </si>
  <si>
    <t>CountBlanks</t>
  </si>
  <si>
    <t>a</t>
  </si>
  <si>
    <t xml:space="preserve">Delhi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</si>
</sst>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6"/>
      <color theme="2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5" fillId="0" borderId="3" xfId="0" applyFont="1" applyFill="1" applyBorder="1"/>
    <xf numFmtId="0" fontId="7" fillId="4" borderId="3" xfId="0" applyFont="1" applyFill="1" applyBorder="1" applyAlignment="1">
      <alignment horizontal="center"/>
    </xf>
    <xf numFmtId="0" fontId="0" fillId="5" borderId="1" xfId="0" applyFill="1" applyBorder="1"/>
    <xf numFmtId="0" fontId="0" fillId="5" borderId="4" xfId="0" applyFill="1" applyBorder="1"/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/>
    <xf numFmtId="0" fontId="7" fillId="6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E3:P21"/>
  <sheetViews>
    <sheetView topLeftCell="A2" workbookViewId="0">
      <selection activeCell="P15" sqref="P15"/>
    </sheetView>
  </sheetViews>
  <sheetFormatPr defaultRowHeight="15" x14ac:dyDescent="0.25"/>
  <cols>
    <col min="15" max="15" width="12" bestFit="1" customWidth="1"/>
  </cols>
  <sheetData>
    <row r="3" spans="5:16" x14ac:dyDescent="0.25">
      <c r="E3" s="1"/>
      <c r="F3" s="1"/>
      <c r="G3" s="1"/>
      <c r="H3" s="1"/>
      <c r="I3" s="1"/>
      <c r="J3" s="1"/>
      <c r="K3" s="1"/>
      <c r="L3" s="1"/>
      <c r="M3" s="1"/>
    </row>
    <row r="4" spans="5:16" x14ac:dyDescent="0.25">
      <c r="E4" s="1"/>
      <c r="F4" s="1"/>
      <c r="G4" s="1"/>
      <c r="H4" s="1"/>
      <c r="I4" s="1"/>
      <c r="J4" s="1"/>
      <c r="K4" s="1"/>
      <c r="L4" s="1"/>
      <c r="M4" s="1"/>
    </row>
    <row r="5" spans="5:16" x14ac:dyDescent="0.25">
      <c r="E5" s="1"/>
      <c r="F5" s="1"/>
      <c r="G5" s="1"/>
      <c r="H5" s="1">
        <v>2</v>
      </c>
      <c r="I5" s="1"/>
      <c r="J5" s="1"/>
      <c r="K5" s="1">
        <v>8</v>
      </c>
      <c r="L5" s="1"/>
      <c r="M5" s="1"/>
      <c r="O5" t="s">
        <v>33</v>
      </c>
      <c r="P5">
        <f>COUNT(E3:M21)</f>
        <v>9</v>
      </c>
    </row>
    <row r="6" spans="5:16" x14ac:dyDescent="0.25">
      <c r="E6" s="1"/>
      <c r="F6" s="1"/>
      <c r="G6" s="1"/>
      <c r="H6" s="1"/>
      <c r="I6" s="1">
        <v>34</v>
      </c>
      <c r="J6" s="1"/>
      <c r="K6" s="1"/>
      <c r="L6" s="1"/>
      <c r="M6" s="1"/>
    </row>
    <row r="7" spans="5:16" x14ac:dyDescent="0.25">
      <c r="E7" s="1"/>
      <c r="F7" s="1"/>
      <c r="G7" s="1"/>
      <c r="H7" s="1"/>
      <c r="I7" s="1"/>
      <c r="J7" s="1" t="s">
        <v>34</v>
      </c>
      <c r="K7" s="1"/>
      <c r="L7" s="1"/>
      <c r="M7" s="1"/>
    </row>
    <row r="8" spans="5:16" x14ac:dyDescent="0.25">
      <c r="E8" s="1"/>
      <c r="F8" s="1"/>
      <c r="G8" s="1">
        <v>2</v>
      </c>
      <c r="H8" s="1"/>
      <c r="I8" s="1"/>
      <c r="J8" s="1"/>
      <c r="K8" s="1"/>
      <c r="L8" s="1">
        <v>65</v>
      </c>
      <c r="M8" s="1"/>
      <c r="O8" t="s">
        <v>36</v>
      </c>
      <c r="P8">
        <f>COUNTA(E3:M21)</f>
        <v>16</v>
      </c>
    </row>
    <row r="9" spans="5:16" x14ac:dyDescent="0.25">
      <c r="E9" s="1"/>
      <c r="F9" s="1"/>
      <c r="G9" s="1"/>
      <c r="H9" s="1"/>
      <c r="I9" s="1"/>
      <c r="J9" s="1"/>
      <c r="K9" s="1" t="s">
        <v>38</v>
      </c>
      <c r="L9" s="1"/>
      <c r="M9" s="1"/>
    </row>
    <row r="10" spans="5:16" x14ac:dyDescent="0.25">
      <c r="E10" s="1"/>
      <c r="F10" s="1"/>
      <c r="G10" s="1"/>
      <c r="H10" s="1"/>
      <c r="I10" s="1">
        <v>5</v>
      </c>
      <c r="J10" s="1"/>
      <c r="K10" s="1"/>
      <c r="L10" s="1"/>
      <c r="M10" s="1"/>
      <c r="O10" t="s">
        <v>37</v>
      </c>
      <c r="P10">
        <f>COUNTA(E3:M21)-COUNT(E3:M21)</f>
        <v>7</v>
      </c>
    </row>
    <row r="11" spans="5:16" x14ac:dyDescent="0.25">
      <c r="E11" s="1"/>
      <c r="F11" s="1"/>
      <c r="G11" s="1"/>
      <c r="H11" s="1"/>
      <c r="I11" s="1"/>
      <c r="J11" s="1"/>
      <c r="K11" s="1"/>
      <c r="L11" s="1"/>
      <c r="M11" s="1"/>
    </row>
    <row r="12" spans="5:16" x14ac:dyDescent="0.25">
      <c r="E12" s="1"/>
      <c r="F12" s="1"/>
      <c r="G12" s="1"/>
      <c r="H12" s="1" t="s">
        <v>35</v>
      </c>
      <c r="I12" s="1"/>
      <c r="J12" s="1"/>
      <c r="K12" s="1">
        <v>65</v>
      </c>
      <c r="L12" s="1"/>
      <c r="M12" s="1"/>
    </row>
    <row r="13" spans="5:16" x14ac:dyDescent="0.25">
      <c r="E13" s="1"/>
      <c r="F13" s="1"/>
      <c r="G13" s="1"/>
      <c r="H13" s="1"/>
      <c r="I13" s="1"/>
      <c r="J13" s="1" t="s">
        <v>34</v>
      </c>
      <c r="K13" s="1"/>
      <c r="L13" s="1"/>
      <c r="M13" s="1"/>
      <c r="O13" t="s">
        <v>39</v>
      </c>
      <c r="P13">
        <f>COUNTBLANK(E3:M21)</f>
        <v>155</v>
      </c>
    </row>
    <row r="14" spans="5:16" x14ac:dyDescent="0.25">
      <c r="E14" s="1"/>
      <c r="F14" s="1"/>
      <c r="G14" s="1"/>
      <c r="H14" s="1"/>
      <c r="I14" s="1"/>
      <c r="J14" s="1"/>
      <c r="K14" s="1"/>
      <c r="L14" s="1"/>
      <c r="M14" s="1"/>
    </row>
    <row r="15" spans="5:16" x14ac:dyDescent="0.25">
      <c r="E15" s="1"/>
      <c r="F15" s="1"/>
      <c r="G15" s="1">
        <v>5</v>
      </c>
      <c r="H15" s="1"/>
      <c r="I15" s="1"/>
      <c r="J15" s="1"/>
      <c r="K15" s="1"/>
      <c r="L15" s="1"/>
      <c r="M15" s="1"/>
      <c r="P15" t="e" cm="1">
        <f t="array" ref="P15">coun</f>
        <v>#NAME?</v>
      </c>
    </row>
    <row r="16" spans="5:16" x14ac:dyDescent="0.25">
      <c r="E16" s="1"/>
      <c r="F16" s="1"/>
      <c r="G16" s="1"/>
      <c r="H16" s="1"/>
      <c r="I16" s="1"/>
      <c r="J16" s="1">
        <v>7</v>
      </c>
      <c r="K16" s="1"/>
      <c r="L16" s="1" t="s">
        <v>34</v>
      </c>
      <c r="M16" s="1"/>
    </row>
    <row r="17" spans="5:13" x14ac:dyDescent="0.25">
      <c r="E17" s="1"/>
      <c r="F17" s="1"/>
      <c r="G17" s="1"/>
      <c r="H17" s="1"/>
      <c r="I17" s="1" t="s">
        <v>40</v>
      </c>
      <c r="J17" s="1"/>
      <c r="K17" s="1"/>
      <c r="L17" s="1"/>
      <c r="M17" s="1"/>
    </row>
    <row r="18" spans="5:13" x14ac:dyDescent="0.25">
      <c r="E18" s="1"/>
      <c r="F18" s="1"/>
      <c r="G18" s="1"/>
      <c r="H18" s="1"/>
      <c r="I18" s="1"/>
      <c r="J18" s="1"/>
      <c r="K18" s="1"/>
      <c r="L18" s="1" t="s">
        <v>38</v>
      </c>
      <c r="M18" s="1"/>
    </row>
    <row r="19" spans="5:13" x14ac:dyDescent="0.25">
      <c r="E19" s="1"/>
      <c r="F19" s="1"/>
      <c r="G19" s="1"/>
      <c r="H19" s="1"/>
      <c r="I19" s="1"/>
      <c r="J19" s="1"/>
      <c r="K19" s="1"/>
      <c r="L19" s="1"/>
      <c r="M19" s="1"/>
    </row>
    <row r="20" spans="5:13" x14ac:dyDescent="0.25">
      <c r="E20" s="1"/>
      <c r="F20" s="1"/>
      <c r="G20" s="1"/>
      <c r="H20" s="1"/>
      <c r="I20" s="1"/>
      <c r="J20" s="1"/>
      <c r="K20" s="1"/>
      <c r="L20" s="1"/>
      <c r="M20" s="1"/>
    </row>
    <row r="21" spans="5:13" x14ac:dyDescent="0.25">
      <c r="E21" s="1"/>
      <c r="F21" s="1"/>
      <c r="G21" s="1"/>
      <c r="H21" s="1"/>
      <c r="I21" s="1"/>
      <c r="J21" s="1"/>
      <c r="K21" s="1"/>
      <c r="L21" s="1"/>
      <c r="M2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D8B53-ED65-4117-824A-5D93D0CF69F3}">
  <sheetPr>
    <tabColor rgb="FFFF0000"/>
  </sheetPr>
  <dimension ref="D1:M17"/>
  <sheetViews>
    <sheetView tabSelected="1" topLeftCell="B2" workbookViewId="0">
      <selection activeCell="J11" sqref="J11"/>
    </sheetView>
  </sheetViews>
  <sheetFormatPr defaultRowHeight="15" x14ac:dyDescent="0.25"/>
  <cols>
    <col min="4" max="4" width="17.140625" customWidth="1"/>
    <col min="5" max="5" width="17.42578125" customWidth="1"/>
    <col min="6" max="6" width="21.42578125" customWidth="1"/>
    <col min="7" max="7" width="21.5703125" customWidth="1"/>
    <col min="8" max="8" width="24.42578125" customWidth="1"/>
    <col min="10" max="10" width="15.42578125" customWidth="1"/>
    <col min="11" max="11" width="12.42578125" bestFit="1" customWidth="1"/>
    <col min="12" max="12" width="12.140625" bestFit="1" customWidth="1"/>
  </cols>
  <sheetData>
    <row r="1" spans="4:13" ht="21" x14ac:dyDescent="0.35">
      <c r="J1" s="17" t="s">
        <v>32</v>
      </c>
      <c r="K1" s="17"/>
      <c r="L1" s="17"/>
      <c r="M1" s="17"/>
    </row>
    <row r="2" spans="4:13" ht="31.5" x14ac:dyDescent="0.25">
      <c r="D2" s="4" t="s">
        <v>26</v>
      </c>
      <c r="E2" s="4"/>
      <c r="F2" s="4"/>
      <c r="G2" s="4"/>
      <c r="H2" s="4"/>
      <c r="J2" s="10" t="s">
        <v>5</v>
      </c>
      <c r="K2" s="10"/>
      <c r="L2" s="10" t="s">
        <v>28</v>
      </c>
      <c r="M2" s="10"/>
    </row>
    <row r="3" spans="4:13" ht="21" x14ac:dyDescent="0.35">
      <c r="D3" s="5" t="s">
        <v>4</v>
      </c>
      <c r="E3" s="5" t="s">
        <v>0</v>
      </c>
      <c r="F3" s="5" t="s">
        <v>1</v>
      </c>
      <c r="G3" s="5" t="s">
        <v>3</v>
      </c>
      <c r="H3" s="5" t="s">
        <v>2</v>
      </c>
      <c r="J3" s="7" t="s">
        <v>27</v>
      </c>
      <c r="K3" s="2" t="s">
        <v>14</v>
      </c>
      <c r="L3" s="11">
        <f>COUNTIF(E3:E15,K3)</f>
        <v>1</v>
      </c>
      <c r="M3" s="11"/>
    </row>
    <row r="4" spans="4:13" ht="21" x14ac:dyDescent="0.35">
      <c r="D4" s="2" t="s">
        <v>5</v>
      </c>
      <c r="E4" s="2" t="s">
        <v>13</v>
      </c>
      <c r="F4" s="2" t="s">
        <v>16</v>
      </c>
      <c r="G4" s="2" t="s">
        <v>21</v>
      </c>
      <c r="H4" s="3">
        <f t="shared" ref="H4:H17" ca="1" si="0">RANDBETWEEN(10000,25000)</f>
        <v>23840</v>
      </c>
      <c r="L4" s="12"/>
      <c r="M4" s="13"/>
    </row>
    <row r="5" spans="4:13" ht="21" x14ac:dyDescent="0.35">
      <c r="D5" s="2" t="s">
        <v>6</v>
      </c>
      <c r="E5" s="2" t="s">
        <v>14</v>
      </c>
      <c r="F5" s="2" t="s">
        <v>17</v>
      </c>
      <c r="G5" s="2" t="s">
        <v>21</v>
      </c>
      <c r="H5" s="3">
        <f t="shared" ca="1" si="0"/>
        <v>22644</v>
      </c>
      <c r="J5" s="7" t="s">
        <v>1</v>
      </c>
      <c r="K5" s="9"/>
      <c r="L5" s="11"/>
      <c r="M5" s="11"/>
    </row>
    <row r="6" spans="4:13" ht="21" x14ac:dyDescent="0.35">
      <c r="D6" s="2" t="s">
        <v>25</v>
      </c>
      <c r="E6" s="2" t="s">
        <v>15</v>
      </c>
      <c r="F6" s="2" t="s">
        <v>18</v>
      </c>
      <c r="G6" s="2" t="s">
        <v>23</v>
      </c>
      <c r="H6" s="3">
        <f t="shared" ca="1" si="0"/>
        <v>15664</v>
      </c>
      <c r="L6" s="14"/>
      <c r="M6" s="14"/>
    </row>
    <row r="7" spans="4:13" ht="21" x14ac:dyDescent="0.35">
      <c r="D7" s="2" t="s">
        <v>5</v>
      </c>
      <c r="E7" s="2" t="s">
        <v>13</v>
      </c>
      <c r="F7" s="2" t="s">
        <v>16</v>
      </c>
      <c r="G7" s="2" t="s">
        <v>21</v>
      </c>
      <c r="H7" s="3">
        <f t="shared" ca="1" si="0"/>
        <v>24732</v>
      </c>
      <c r="J7" s="7" t="s">
        <v>3</v>
      </c>
      <c r="K7" s="8"/>
      <c r="L7" s="11"/>
      <c r="M7" s="11"/>
    </row>
    <row r="8" spans="4:13" ht="21" x14ac:dyDescent="0.35">
      <c r="D8" s="2" t="s">
        <v>22</v>
      </c>
      <c r="E8" s="2" t="s">
        <v>15</v>
      </c>
      <c r="F8" s="2" t="s">
        <v>16</v>
      </c>
      <c r="G8" s="2" t="s">
        <v>23</v>
      </c>
      <c r="H8" s="3">
        <f t="shared" ca="1" si="0"/>
        <v>12325</v>
      </c>
      <c r="L8" s="14"/>
      <c r="M8" s="14"/>
    </row>
    <row r="9" spans="4:13" ht="21" x14ac:dyDescent="0.35">
      <c r="D9" s="2" t="s">
        <v>7</v>
      </c>
      <c r="E9" s="2" t="s">
        <v>15</v>
      </c>
      <c r="F9" s="2" t="s">
        <v>18</v>
      </c>
      <c r="G9" s="2" t="s">
        <v>21</v>
      </c>
      <c r="H9" s="3">
        <f t="shared" ca="1" si="0"/>
        <v>19464</v>
      </c>
      <c r="J9" s="7" t="s">
        <v>2</v>
      </c>
      <c r="K9" s="8"/>
      <c r="L9" s="11">
        <f ca="1">COUNTIF(H3:H15,"&gt;15000")</f>
        <v>7</v>
      </c>
      <c r="M9" s="11"/>
    </row>
    <row r="10" spans="4:13" ht="21" x14ac:dyDescent="0.35">
      <c r="D10" s="2" t="s">
        <v>8</v>
      </c>
      <c r="E10" s="2" t="s">
        <v>13</v>
      </c>
      <c r="F10" s="2" t="s">
        <v>17</v>
      </c>
      <c r="G10" s="2" t="s">
        <v>21</v>
      </c>
      <c r="H10" s="3">
        <f t="shared" ca="1" si="0"/>
        <v>16078</v>
      </c>
    </row>
    <row r="11" spans="4:13" ht="21" x14ac:dyDescent="0.35">
      <c r="D11" s="2" t="s">
        <v>9</v>
      </c>
      <c r="E11" s="2" t="s">
        <v>41</v>
      </c>
      <c r="F11" s="2" t="s">
        <v>19</v>
      </c>
      <c r="G11" s="2" t="s">
        <v>21</v>
      </c>
      <c r="H11" s="3">
        <f t="shared" ca="1" si="0"/>
        <v>12657</v>
      </c>
      <c r="J11" s="6"/>
    </row>
    <row r="12" spans="4:13" ht="21" x14ac:dyDescent="0.35">
      <c r="D12" s="2" t="s">
        <v>24</v>
      </c>
      <c r="E12" s="2" t="s">
        <v>15</v>
      </c>
      <c r="F12" s="2" t="s">
        <v>18</v>
      </c>
      <c r="G12" s="2" t="s">
        <v>23</v>
      </c>
      <c r="H12" s="3">
        <f t="shared" ca="1" si="0"/>
        <v>16338</v>
      </c>
      <c r="J12" s="17" t="s">
        <v>31</v>
      </c>
      <c r="K12" s="17"/>
      <c r="L12" s="17"/>
      <c r="M12" s="17"/>
    </row>
    <row r="13" spans="4:13" ht="21" x14ac:dyDescent="0.35">
      <c r="D13" s="2" t="s">
        <v>10</v>
      </c>
      <c r="E13" s="2" t="s">
        <v>13</v>
      </c>
      <c r="F13" s="2" t="s">
        <v>17</v>
      </c>
      <c r="G13" s="2" t="s">
        <v>21</v>
      </c>
      <c r="H13" s="3">
        <f t="shared" ca="1" si="0"/>
        <v>14412</v>
      </c>
      <c r="J13" s="16" t="s">
        <v>29</v>
      </c>
      <c r="K13" s="16" t="s">
        <v>27</v>
      </c>
      <c r="L13" s="16" t="s">
        <v>1</v>
      </c>
      <c r="M13" s="16" t="s">
        <v>30</v>
      </c>
    </row>
    <row r="14" spans="4:13" ht="21" x14ac:dyDescent="0.35">
      <c r="D14" s="2" t="s">
        <v>5</v>
      </c>
      <c r="E14" s="2" t="s">
        <v>13</v>
      </c>
      <c r="F14" s="2" t="s">
        <v>16</v>
      </c>
      <c r="G14" s="2" t="s">
        <v>21</v>
      </c>
      <c r="H14" s="3">
        <f t="shared" ca="1" si="0"/>
        <v>11443</v>
      </c>
      <c r="J14" s="2" t="s">
        <v>5</v>
      </c>
      <c r="K14" s="2" t="s">
        <v>13</v>
      </c>
      <c r="L14" s="2" t="s">
        <v>16</v>
      </c>
      <c r="M14" s="15">
        <f>COUNTIFS(D3:D16,J14,E3:E16,K14,F3:F16,L14)</f>
        <v>3</v>
      </c>
    </row>
    <row r="15" spans="4:13" ht="21" x14ac:dyDescent="0.35">
      <c r="D15" s="2" t="s">
        <v>11</v>
      </c>
      <c r="E15" s="2" t="s">
        <v>15</v>
      </c>
      <c r="F15" s="2" t="s">
        <v>18</v>
      </c>
      <c r="G15" s="2" t="s">
        <v>23</v>
      </c>
      <c r="H15" s="3">
        <f t="shared" ca="1" si="0"/>
        <v>11686</v>
      </c>
    </row>
    <row r="16" spans="4:13" ht="21" x14ac:dyDescent="0.35">
      <c r="D16" s="2" t="s">
        <v>12</v>
      </c>
      <c r="E16" s="2" t="s">
        <v>13</v>
      </c>
      <c r="F16" s="2" t="s">
        <v>20</v>
      </c>
      <c r="G16" s="2" t="s">
        <v>23</v>
      </c>
      <c r="H16" s="3">
        <f t="shared" ca="1" si="0"/>
        <v>24650</v>
      </c>
    </row>
    <row r="17" spans="4:8" ht="21" x14ac:dyDescent="0.35">
      <c r="D17" s="2" t="s">
        <v>5</v>
      </c>
      <c r="E17" s="2" t="s">
        <v>13</v>
      </c>
      <c r="F17" s="2" t="s">
        <v>19</v>
      </c>
      <c r="G17" s="2" t="s">
        <v>21</v>
      </c>
      <c r="H17" s="3">
        <f t="shared" ca="1" si="0"/>
        <v>11735</v>
      </c>
    </row>
  </sheetData>
  <mergeCells count="10">
    <mergeCell ref="J12:M12"/>
    <mergeCell ref="J1:M1"/>
    <mergeCell ref="D2:H2"/>
    <mergeCell ref="L9:M9"/>
    <mergeCell ref="L7:M7"/>
    <mergeCell ref="L5:M5"/>
    <mergeCell ref="L3:M3"/>
    <mergeCell ref="J2:K2"/>
    <mergeCell ref="L4:M4"/>
    <mergeCell ref="L2:M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A523BA-C1AE-40F9-A100-C068E825B32B}">
          <x14:formula1>
            <xm:f>Sheet4!$B$2:$B$12</xm:f>
          </x14:formula1>
          <xm:sqref>J2:K2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933A1-76A1-4D00-A8FA-1A2A3E4D4ACD}">
  <dimension ref="B2:B12"/>
  <sheetViews>
    <sheetView workbookViewId="0">
      <selection activeCell="D9" sqref="D9"/>
    </sheetView>
  </sheetViews>
  <sheetFormatPr defaultRowHeight="15" x14ac:dyDescent="0.25"/>
  <cols>
    <col min="2" max="2" width="13.5703125" bestFit="1" customWidth="1"/>
  </cols>
  <sheetData>
    <row r="2" spans="2:2" ht="21" x14ac:dyDescent="0.35">
      <c r="B2" s="2" t="s">
        <v>5</v>
      </c>
    </row>
    <row r="3" spans="2:2" ht="21" x14ac:dyDescent="0.35">
      <c r="B3" s="2" t="s">
        <v>6</v>
      </c>
    </row>
    <row r="4" spans="2:2" ht="21" x14ac:dyDescent="0.35">
      <c r="B4" s="2" t="s">
        <v>25</v>
      </c>
    </row>
    <row r="5" spans="2:2" ht="21" x14ac:dyDescent="0.35">
      <c r="B5" s="2" t="s">
        <v>22</v>
      </c>
    </row>
    <row r="6" spans="2:2" ht="21" x14ac:dyDescent="0.35">
      <c r="B6" s="2" t="s">
        <v>7</v>
      </c>
    </row>
    <row r="7" spans="2:2" ht="21" x14ac:dyDescent="0.35">
      <c r="B7" s="2" t="s">
        <v>8</v>
      </c>
    </row>
    <row r="8" spans="2:2" ht="21" x14ac:dyDescent="0.35">
      <c r="B8" s="2" t="s">
        <v>9</v>
      </c>
    </row>
    <row r="9" spans="2:2" ht="21" x14ac:dyDescent="0.35">
      <c r="B9" s="2" t="s">
        <v>24</v>
      </c>
    </row>
    <row r="10" spans="2:2" ht="21" x14ac:dyDescent="0.35">
      <c r="B10" s="2" t="s">
        <v>10</v>
      </c>
    </row>
    <row r="11" spans="2:2" ht="21" x14ac:dyDescent="0.35">
      <c r="B11" s="2" t="s">
        <v>11</v>
      </c>
    </row>
    <row r="12" spans="2:2" ht="21" x14ac:dyDescent="0.35">
      <c r="B12" s="2" t="s">
        <v>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20F70-1ACA-497E-A2E5-09BFF1D82835}">
  <sheetPr>
    <tabColor rgb="FFFFFF00"/>
  </sheetPr>
  <dimension ref="A1"/>
  <sheetViews>
    <sheetView workbookViewId="0">
      <selection activeCell="D14" sqref="D1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Count,CountA, Count Blank</vt:lpstr>
      <vt:lpstr>Count if</vt:lpstr>
      <vt:lpstr>Sheet4</vt:lpstr>
      <vt:lpstr>Count ifs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ranjanss378@gmail.com</cp:lastModifiedBy>
  <dcterms:created xsi:type="dcterms:W3CDTF">2015-06-05T18:17:20Z</dcterms:created>
  <dcterms:modified xsi:type="dcterms:W3CDTF">2023-11-24T08:32:19Z</dcterms:modified>
</cp:coreProperties>
</file>