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xcel MIS &amp; DASHBOARD\"/>
    </mc:Choice>
  </mc:AlternateContent>
  <xr:revisionPtr revIDLastSave="0" documentId="8_{8D7FD481-A646-4646-83A8-BF848ACF2EAC}" xr6:coauthVersionLast="47" xr6:coauthVersionMax="47" xr10:uidLastSave="{00000000-0000-0000-0000-000000000000}"/>
  <bookViews>
    <workbookView xWindow="-120" yWindow="-120" windowWidth="20730" windowHeight="11160" xr2:uid="{8BCEE9AC-1499-4910-A977-73FB928C9B9F}"/>
  </bookViews>
  <sheets>
    <sheet name="Sheet6" sheetId="3" r:id="rId1"/>
    <sheet name="Sheet2" sheetId="2" r:id="rId2"/>
    <sheet name="Sheet1 (2)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3" l="1"/>
  <c r="A14" i="3"/>
  <c r="A13" i="3"/>
  <c r="A12" i="3"/>
  <c r="A11" i="3"/>
  <c r="A10" i="3"/>
  <c r="A9" i="3"/>
  <c r="A8" i="3"/>
  <c r="A7" i="3"/>
  <c r="A6" i="3"/>
  <c r="A5" i="3"/>
  <c r="A4" i="3"/>
  <c r="A3" i="3"/>
  <c r="A2" i="3"/>
  <c r="J19" i="2"/>
  <c r="D19" i="2"/>
  <c r="C19" i="2"/>
  <c r="A19" i="2"/>
  <c r="J18" i="2"/>
  <c r="D18" i="2"/>
  <c r="C18" i="2"/>
  <c r="J17" i="2"/>
  <c r="D17" i="2"/>
  <c r="C17" i="2"/>
  <c r="J16" i="2"/>
  <c r="D16" i="2"/>
  <c r="C16" i="2"/>
  <c r="J15" i="2"/>
  <c r="D15" i="2"/>
  <c r="C15" i="2"/>
  <c r="J14" i="2"/>
  <c r="D14" i="2"/>
  <c r="C14" i="2"/>
  <c r="J13" i="2"/>
  <c r="D13" i="2"/>
  <c r="C13" i="2"/>
  <c r="A13" i="2"/>
  <c r="J12" i="2"/>
  <c r="D12" i="2"/>
  <c r="C12" i="2"/>
  <c r="A12" i="2"/>
  <c r="J11" i="2"/>
  <c r="D11" i="2"/>
  <c r="C11" i="2"/>
  <c r="A11" i="2"/>
  <c r="J10" i="2"/>
  <c r="D10" i="2"/>
  <c r="C10" i="2"/>
  <c r="A10" i="2"/>
  <c r="J9" i="2"/>
  <c r="D9" i="2"/>
  <c r="C9" i="2"/>
  <c r="A9" i="2"/>
  <c r="J8" i="2"/>
  <c r="D8" i="2"/>
  <c r="C8" i="2"/>
  <c r="A8" i="2"/>
  <c r="J7" i="2"/>
  <c r="D7" i="2"/>
  <c r="C7" i="2"/>
  <c r="A7" i="2"/>
  <c r="J6" i="2"/>
  <c r="D6" i="2"/>
  <c r="C6" i="2"/>
  <c r="A6" i="2"/>
  <c r="J5" i="2"/>
  <c r="D5" i="2"/>
  <c r="C5" i="2"/>
  <c r="A5" i="2"/>
  <c r="J4" i="2"/>
  <c r="D4" i="2"/>
  <c r="C4" i="2"/>
  <c r="A4" i="2"/>
  <c r="J3" i="2"/>
  <c r="D3" i="2"/>
  <c r="C3" i="2"/>
  <c r="A3" i="2"/>
  <c r="J2" i="2"/>
  <c r="D2" i="2"/>
  <c r="C2" i="2"/>
  <c r="A2" i="2"/>
</calcChain>
</file>

<file path=xl/sharedStrings.xml><?xml version="1.0" encoding="utf-8"?>
<sst xmlns="http://schemas.openxmlformats.org/spreadsheetml/2006/main" count="133" uniqueCount="51">
  <si>
    <t>Quaterly Sales Report</t>
  </si>
  <si>
    <t>Weekly Attendence</t>
  </si>
  <si>
    <t>Sr.No.</t>
  </si>
  <si>
    <t>Name</t>
  </si>
  <si>
    <t>First Qrt. Sales</t>
  </si>
  <si>
    <t>Second Qrt.Sales</t>
  </si>
  <si>
    <t>Third Qrt.Sales</t>
  </si>
  <si>
    <t>Fourth Qrt.Sales</t>
  </si>
  <si>
    <t>Mon</t>
  </si>
  <si>
    <t>Tue</t>
  </si>
  <si>
    <t>Wed</t>
  </si>
  <si>
    <t>Thu</t>
  </si>
  <si>
    <t>Fri</t>
  </si>
  <si>
    <t>Sat</t>
  </si>
  <si>
    <t>Amit</t>
  </si>
  <si>
    <t>Rakesh</t>
  </si>
  <si>
    <t>EmpName</t>
  </si>
  <si>
    <t>Sunil</t>
  </si>
  <si>
    <t>Sohan</t>
  </si>
  <si>
    <t>Mohan</t>
  </si>
  <si>
    <t>Rohan</t>
  </si>
  <si>
    <t>Deepak</t>
  </si>
  <si>
    <t>Sandeep</t>
  </si>
  <si>
    <t>Khushboo</t>
  </si>
  <si>
    <t>Aarti</t>
  </si>
  <si>
    <t>Sangeeta</t>
  </si>
  <si>
    <t>Sunita</t>
  </si>
  <si>
    <t>Darpan</t>
  </si>
  <si>
    <t>Chanchal</t>
  </si>
  <si>
    <t>Mukesh</t>
  </si>
  <si>
    <t>x</t>
  </si>
  <si>
    <t>Date</t>
  </si>
  <si>
    <t>Month</t>
  </si>
  <si>
    <t>Year</t>
  </si>
  <si>
    <t>Region</t>
  </si>
  <si>
    <t>Item</t>
  </si>
  <si>
    <t>Qty Sold</t>
  </si>
  <si>
    <t>Price</t>
  </si>
  <si>
    <t>Unit</t>
  </si>
  <si>
    <t>Amount</t>
  </si>
  <si>
    <t>East</t>
  </si>
  <si>
    <t>Laptop</t>
  </si>
  <si>
    <t>Pcs</t>
  </si>
  <si>
    <t>West</t>
  </si>
  <si>
    <t>Computer</t>
  </si>
  <si>
    <t>North</t>
  </si>
  <si>
    <t>Macbook</t>
  </si>
  <si>
    <t>Ease</t>
  </si>
  <si>
    <t>South</t>
  </si>
  <si>
    <t>Ipad</t>
  </si>
  <si>
    <t>Sr.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</si>
</sst>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s. &quot;\ #,###"/>
    <numFmt numFmtId="165" formatCode="&quot;INR &quot;\ #,###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Adobe Gothic Std B"/>
      <family val="2"/>
      <charset val="128"/>
    </font>
    <font>
      <b/>
      <sz val="14"/>
      <color theme="1"/>
      <name val="Adobe Gothic Std B"/>
      <family val="2"/>
      <charset val="128"/>
    </font>
    <font>
      <b/>
      <sz val="12"/>
      <color theme="1"/>
      <name val="Adobe Heiti Std R"/>
      <family val="2"/>
      <charset val="128"/>
    </font>
    <font>
      <sz val="16"/>
      <color theme="1"/>
      <name val="Calibri"/>
      <family val="2"/>
      <scheme val="minor"/>
    </font>
    <font>
      <b/>
      <sz val="11"/>
      <color theme="1"/>
      <name val="Adobe Heiti Std R"/>
      <family val="2"/>
      <charset val="128"/>
    </font>
    <font>
      <sz val="11"/>
      <color theme="1"/>
      <name val="Calibri"/>
      <charset val="134"/>
      <scheme val="minor"/>
    </font>
    <font>
      <b/>
      <sz val="20"/>
      <color indexed="8"/>
      <name val="Calibri"/>
      <family val="2"/>
    </font>
    <font>
      <sz val="18"/>
      <color theme="1"/>
      <name val="Calibri"/>
      <family val="2"/>
      <scheme val="minor"/>
    </font>
    <font>
      <sz val="18"/>
      <color indexed="8"/>
      <name val="Calibri"/>
      <family val="2"/>
    </font>
    <font>
      <b/>
      <sz val="18"/>
      <color rgb="FF002060"/>
      <name val="Times New Roman"/>
      <family val="1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2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1" fillId="0" borderId="0" xfId="1"/>
    <xf numFmtId="0" fontId="4" fillId="2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65" fontId="10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/>
    </xf>
    <xf numFmtId="0" fontId="12" fillId="0" borderId="0" xfId="2"/>
    <xf numFmtId="0" fontId="14" fillId="0" borderId="2" xfId="2" applyFont="1" applyBorder="1" applyAlignment="1">
      <alignment horizontal="center"/>
    </xf>
    <xf numFmtId="14" fontId="15" fillId="0" borderId="5" xfId="2" applyNumberFormat="1" applyFont="1" applyBorder="1" applyAlignment="1">
      <alignment horizontal="left" indent="1"/>
    </xf>
    <xf numFmtId="14" fontId="15" fillId="0" borderId="6" xfId="2" applyNumberFormat="1" applyFont="1" applyBorder="1" applyAlignment="1">
      <alignment horizontal="left" indent="1"/>
    </xf>
    <xf numFmtId="0" fontId="15" fillId="0" borderId="6" xfId="2" applyFont="1" applyBorder="1" applyAlignment="1">
      <alignment horizontal="left" indent="1"/>
    </xf>
    <xf numFmtId="0" fontId="1" fillId="0" borderId="0" xfId="2" applyFont="1"/>
    <xf numFmtId="0" fontId="16" fillId="5" borderId="2" xfId="2" applyFont="1" applyFill="1" applyBorder="1" applyAlignment="1">
      <alignment horizontal="center" vertical="center"/>
    </xf>
    <xf numFmtId="0" fontId="16" fillId="5" borderId="2" xfId="2" applyFont="1" applyFill="1" applyBorder="1" applyAlignment="1">
      <alignment horizontal="center" vertical="center" wrapText="1"/>
    </xf>
    <xf numFmtId="0" fontId="17" fillId="0" borderId="2" xfId="2" applyFont="1" applyBorder="1" applyAlignment="1">
      <alignment horizontal="center"/>
    </xf>
    <xf numFmtId="0" fontId="2" fillId="0" borderId="0" xfId="2" applyFont="1"/>
    <xf numFmtId="0" fontId="17" fillId="0" borderId="0" xfId="2" applyFont="1"/>
  </cellXfs>
  <cellStyles count="3">
    <cellStyle name="Normal" xfId="0" builtinId="0"/>
    <cellStyle name="Normal 2" xfId="1" xr:uid="{4F5AC776-5EA0-4084-A255-C1E03E68B4E7}"/>
    <cellStyle name="Normal 3" xfId="2" xr:uid="{47CB0CCE-FBD1-4F43-B60C-2150B17971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516B1-160B-4B0D-9C16-9CD70ADE0E9D}">
  <dimension ref="A1:N17"/>
  <sheetViews>
    <sheetView tabSelected="1" topLeftCell="A4" workbookViewId="0">
      <selection activeCell="E9" sqref="E9"/>
    </sheetView>
  </sheetViews>
  <sheetFormatPr defaultColWidth="9" defaultRowHeight="15"/>
  <cols>
    <col min="1" max="1" width="18.7109375" style="17" customWidth="1"/>
    <col min="2" max="2" width="22.85546875" style="17" customWidth="1"/>
    <col min="3" max="16384" width="9" style="17"/>
  </cols>
  <sheetData>
    <row r="1" spans="1:14" ht="68.25" customHeight="1">
      <c r="A1" s="23" t="s">
        <v>50</v>
      </c>
      <c r="B1" s="24" t="s">
        <v>3</v>
      </c>
    </row>
    <row r="2" spans="1:14" ht="23.25">
      <c r="A2" s="25">
        <f t="shared" ref="A2:A15" si="0">IF(B2&lt;&gt;"",ROW()-1,"")</f>
        <v>1</v>
      </c>
      <c r="B2" s="24" t="s">
        <v>14</v>
      </c>
    </row>
    <row r="3" spans="1:14" ht="23.25">
      <c r="A3" s="25">
        <f t="shared" si="0"/>
        <v>2</v>
      </c>
      <c r="B3" s="24" t="s">
        <v>15</v>
      </c>
      <c r="I3" s="26"/>
      <c r="J3" s="26"/>
      <c r="K3" s="26"/>
      <c r="L3" s="26"/>
      <c r="M3" s="26"/>
      <c r="N3" s="26"/>
    </row>
    <row r="4" spans="1:14" ht="23.25">
      <c r="A4" s="25">
        <f t="shared" si="0"/>
        <v>3</v>
      </c>
      <c r="B4" s="24" t="s">
        <v>16</v>
      </c>
      <c r="I4" s="26"/>
      <c r="J4" s="26"/>
      <c r="K4" s="26"/>
      <c r="L4" s="26"/>
      <c r="M4" s="26"/>
      <c r="N4" s="26"/>
    </row>
    <row r="5" spans="1:14" ht="23.25">
      <c r="A5" s="25">
        <f t="shared" si="0"/>
        <v>4</v>
      </c>
      <c r="B5" s="24" t="s">
        <v>14</v>
      </c>
      <c r="I5" s="26"/>
      <c r="J5" s="26"/>
      <c r="K5" s="26"/>
      <c r="L5" s="26"/>
      <c r="M5" s="26"/>
      <c r="N5" s="26"/>
    </row>
    <row r="6" spans="1:14" ht="23.25">
      <c r="A6" s="25">
        <f t="shared" si="0"/>
        <v>5</v>
      </c>
      <c r="B6" s="24" t="s">
        <v>15</v>
      </c>
      <c r="I6" s="26"/>
      <c r="J6" s="26"/>
      <c r="K6" s="26"/>
      <c r="L6" s="26"/>
      <c r="M6" s="26"/>
      <c r="N6" s="26"/>
    </row>
    <row r="7" spans="1:14" ht="23.25">
      <c r="A7" s="25">
        <f t="shared" si="0"/>
        <v>6</v>
      </c>
      <c r="B7" s="24" t="s">
        <v>17</v>
      </c>
    </row>
    <row r="8" spans="1:14" ht="23.25">
      <c r="A8" s="25">
        <f t="shared" si="0"/>
        <v>7</v>
      </c>
      <c r="B8" s="24" t="s">
        <v>18</v>
      </c>
    </row>
    <row r="9" spans="1:14" ht="23.25">
      <c r="A9" s="25">
        <f t="shared" si="0"/>
        <v>8</v>
      </c>
      <c r="B9" s="24" t="s">
        <v>19</v>
      </c>
    </row>
    <row r="10" spans="1:14" ht="23.25">
      <c r="A10" s="25">
        <f t="shared" si="0"/>
        <v>9</v>
      </c>
      <c r="B10" s="24" t="s">
        <v>20</v>
      </c>
    </row>
    <row r="11" spans="1:14" ht="23.25">
      <c r="A11" s="25">
        <f t="shared" si="0"/>
        <v>10</v>
      </c>
      <c r="B11" s="24" t="s">
        <v>21</v>
      </c>
    </row>
    <row r="12" spans="1:14" ht="23.25">
      <c r="A12" s="25">
        <f t="shared" si="0"/>
        <v>11</v>
      </c>
      <c r="B12" s="24" t="s">
        <v>14</v>
      </c>
    </row>
    <row r="13" spans="1:14" ht="23.25">
      <c r="A13" s="25">
        <f t="shared" si="0"/>
        <v>12</v>
      </c>
      <c r="B13" s="24" t="s">
        <v>22</v>
      </c>
    </row>
    <row r="14" spans="1:14" ht="23.25">
      <c r="A14" s="25">
        <f t="shared" si="0"/>
        <v>13</v>
      </c>
      <c r="B14" s="24" t="s">
        <v>23</v>
      </c>
    </row>
    <row r="15" spans="1:14" ht="23.25">
      <c r="A15" s="25">
        <f t="shared" si="0"/>
        <v>14</v>
      </c>
      <c r="B15" s="24" t="s">
        <v>24</v>
      </c>
    </row>
    <row r="16" spans="1:14" ht="23.25">
      <c r="A16" s="25"/>
      <c r="B16" s="25"/>
    </row>
    <row r="17" spans="1:2" ht="23.25">
      <c r="A17" s="27"/>
      <c r="B17" s="27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51C7-4BF8-412A-8389-6B87A007001D}">
  <dimension ref="A1:N19"/>
  <sheetViews>
    <sheetView workbookViewId="0">
      <selection activeCell="A8" sqref="A8:XFD8"/>
    </sheetView>
  </sheetViews>
  <sheetFormatPr defaultRowHeight="15"/>
  <cols>
    <col min="1" max="1" width="11.5703125" style="17" bestFit="1" customWidth="1"/>
    <col min="2" max="2" width="18.5703125" style="17" bestFit="1" customWidth="1"/>
    <col min="3" max="3" width="12.42578125" style="17" bestFit="1" customWidth="1"/>
    <col min="4" max="4" width="9.42578125" style="17" bestFit="1" customWidth="1"/>
    <col min="5" max="5" width="12.7109375" style="17" bestFit="1" customWidth="1"/>
    <col min="6" max="6" width="16.85546875" style="17" bestFit="1" customWidth="1"/>
    <col min="7" max="7" width="15.42578125" style="17" bestFit="1" customWidth="1"/>
    <col min="8" max="8" width="9.5703125" style="17" bestFit="1" customWidth="1"/>
    <col min="9" max="9" width="8.42578125" style="17" bestFit="1" customWidth="1"/>
    <col min="10" max="10" width="14.5703125" style="17" bestFit="1" customWidth="1"/>
    <col min="11" max="16384" width="9.140625" style="17"/>
  </cols>
  <sheetData>
    <row r="1" spans="1:14" ht="26.25">
      <c r="A1" s="14" t="s">
        <v>2</v>
      </c>
      <c r="B1" s="15" t="s">
        <v>31</v>
      </c>
      <c r="C1" s="16" t="s">
        <v>32</v>
      </c>
      <c r="D1" s="16" t="s">
        <v>33</v>
      </c>
      <c r="E1" s="16" t="s">
        <v>34</v>
      </c>
      <c r="F1" s="16" t="s">
        <v>35</v>
      </c>
      <c r="G1" s="16" t="s">
        <v>36</v>
      </c>
      <c r="H1" s="16" t="s">
        <v>37</v>
      </c>
      <c r="I1" s="16" t="s">
        <v>38</v>
      </c>
      <c r="J1" s="16" t="s">
        <v>39</v>
      </c>
    </row>
    <row r="2" spans="1:14" ht="23.25">
      <c r="A2" s="18">
        <f t="shared" ref="A2:A13" si="0">ROW()-1</f>
        <v>1</v>
      </c>
      <c r="B2" s="19">
        <v>43466</v>
      </c>
      <c r="C2" s="20" t="str">
        <f t="shared" ref="C2:C19" si="1">TEXT(B2,"mmm")</f>
        <v>Jan</v>
      </c>
      <c r="D2" s="21">
        <f t="shared" ref="D2:D19" si="2">YEAR(B2)</f>
        <v>2019</v>
      </c>
      <c r="E2" s="21" t="s">
        <v>40</v>
      </c>
      <c r="F2" s="21" t="s">
        <v>41</v>
      </c>
      <c r="G2" s="21">
        <v>135</v>
      </c>
      <c r="H2" s="21">
        <v>100</v>
      </c>
      <c r="I2" s="21" t="s">
        <v>42</v>
      </c>
      <c r="J2" s="21">
        <f t="shared" ref="J2:J19" si="3">G2*H2</f>
        <v>13500</v>
      </c>
    </row>
    <row r="3" spans="1:14" ht="23.25">
      <c r="A3" s="18">
        <f t="shared" si="0"/>
        <v>2</v>
      </c>
      <c r="B3" s="19">
        <v>43467</v>
      </c>
      <c r="C3" s="20" t="str">
        <f t="shared" si="1"/>
        <v>Jan</v>
      </c>
      <c r="D3" s="21">
        <f t="shared" si="2"/>
        <v>2019</v>
      </c>
      <c r="E3" s="21" t="s">
        <v>43</v>
      </c>
      <c r="F3" s="21" t="s">
        <v>44</v>
      </c>
      <c r="G3" s="21">
        <v>71</v>
      </c>
      <c r="H3" s="21">
        <v>110</v>
      </c>
      <c r="I3" s="21" t="s">
        <v>42</v>
      </c>
      <c r="J3" s="21">
        <f t="shared" si="3"/>
        <v>7810</v>
      </c>
    </row>
    <row r="4" spans="1:14" ht="23.25">
      <c r="A4" s="18">
        <f t="shared" si="0"/>
        <v>3</v>
      </c>
      <c r="B4" s="19">
        <v>43468</v>
      </c>
      <c r="C4" s="20" t="str">
        <f t="shared" si="1"/>
        <v>Jan</v>
      </c>
      <c r="D4" s="21">
        <f t="shared" si="2"/>
        <v>2019</v>
      </c>
      <c r="E4" s="21" t="s">
        <v>45</v>
      </c>
      <c r="F4" s="21" t="s">
        <v>46</v>
      </c>
      <c r="G4" s="21">
        <v>89</v>
      </c>
      <c r="H4" s="21">
        <v>120</v>
      </c>
      <c r="I4" s="21" t="s">
        <v>42</v>
      </c>
      <c r="J4" s="21">
        <f t="shared" si="3"/>
        <v>10680</v>
      </c>
    </row>
    <row r="5" spans="1:14" ht="23.25">
      <c r="A5" s="18">
        <f t="shared" si="0"/>
        <v>4</v>
      </c>
      <c r="B5" s="19">
        <v>43476</v>
      </c>
      <c r="C5" s="20" t="str">
        <f t="shared" si="1"/>
        <v>Jan</v>
      </c>
      <c r="D5" s="21">
        <f t="shared" si="2"/>
        <v>2019</v>
      </c>
      <c r="E5" s="21" t="s">
        <v>43</v>
      </c>
      <c r="F5" s="21" t="s">
        <v>46</v>
      </c>
      <c r="G5" s="21">
        <v>77</v>
      </c>
      <c r="H5" s="21">
        <v>200</v>
      </c>
      <c r="I5" s="21" t="s">
        <v>42</v>
      </c>
      <c r="J5" s="21">
        <f t="shared" si="3"/>
        <v>15400</v>
      </c>
    </row>
    <row r="6" spans="1:14" ht="23.25">
      <c r="A6" s="18">
        <f t="shared" si="0"/>
        <v>5</v>
      </c>
      <c r="B6" s="19">
        <v>43479</v>
      </c>
      <c r="C6" s="20" t="str">
        <f t="shared" si="1"/>
        <v>Jan</v>
      </c>
      <c r="D6" s="21">
        <f t="shared" si="2"/>
        <v>2019</v>
      </c>
      <c r="E6" s="21" t="s">
        <v>47</v>
      </c>
      <c r="F6" s="21" t="s">
        <v>44</v>
      </c>
      <c r="G6" s="21">
        <v>143</v>
      </c>
      <c r="H6" s="21">
        <v>230</v>
      </c>
      <c r="I6" s="21" t="s">
        <v>42</v>
      </c>
      <c r="J6" s="21">
        <f t="shared" si="3"/>
        <v>32890</v>
      </c>
    </row>
    <row r="7" spans="1:14" ht="23.25">
      <c r="A7" s="18">
        <f t="shared" si="0"/>
        <v>6</v>
      </c>
      <c r="B7" s="19">
        <v>43481</v>
      </c>
      <c r="C7" s="20" t="str">
        <f t="shared" si="1"/>
        <v>Jan</v>
      </c>
      <c r="D7" s="21">
        <f t="shared" si="2"/>
        <v>2019</v>
      </c>
      <c r="E7" s="21" t="s">
        <v>48</v>
      </c>
      <c r="F7" s="21" t="s">
        <v>49</v>
      </c>
      <c r="G7" s="21">
        <v>55</v>
      </c>
      <c r="H7" s="21">
        <v>250</v>
      </c>
      <c r="I7" s="21" t="s">
        <v>42</v>
      </c>
      <c r="J7" s="21">
        <f t="shared" si="3"/>
        <v>13750</v>
      </c>
    </row>
    <row r="8" spans="1:14" ht="23.25">
      <c r="A8" s="18">
        <f t="shared" si="0"/>
        <v>7</v>
      </c>
      <c r="B8" s="19">
        <v>43483</v>
      </c>
      <c r="C8" s="20" t="str">
        <f t="shared" si="1"/>
        <v>Jan</v>
      </c>
      <c r="D8" s="21">
        <f t="shared" si="2"/>
        <v>2019</v>
      </c>
      <c r="E8" s="21" t="s">
        <v>48</v>
      </c>
      <c r="F8" s="21" t="s">
        <v>44</v>
      </c>
      <c r="G8" s="21">
        <v>50</v>
      </c>
      <c r="H8" s="21">
        <v>270</v>
      </c>
      <c r="I8" s="21" t="s">
        <v>42</v>
      </c>
      <c r="J8" s="21">
        <f t="shared" si="3"/>
        <v>13500</v>
      </c>
    </row>
    <row r="9" spans="1:14" ht="23.25">
      <c r="A9" s="18">
        <f t="shared" si="0"/>
        <v>8</v>
      </c>
      <c r="B9" s="19">
        <v>43484</v>
      </c>
      <c r="C9" s="20" t="str">
        <f t="shared" si="1"/>
        <v>Jan</v>
      </c>
      <c r="D9" s="21">
        <f t="shared" si="2"/>
        <v>2019</v>
      </c>
      <c r="E9" s="21" t="s">
        <v>40</v>
      </c>
      <c r="F9" s="21" t="s">
        <v>46</v>
      </c>
      <c r="G9" s="21">
        <v>145</v>
      </c>
      <c r="H9" s="21">
        <v>280</v>
      </c>
      <c r="I9" s="21" t="s">
        <v>42</v>
      </c>
      <c r="J9" s="21">
        <f t="shared" si="3"/>
        <v>40600</v>
      </c>
    </row>
    <row r="10" spans="1:14" ht="23.25">
      <c r="A10" s="18">
        <f t="shared" si="0"/>
        <v>9</v>
      </c>
      <c r="B10" s="19">
        <v>43485</v>
      </c>
      <c r="C10" s="20" t="str">
        <f t="shared" si="1"/>
        <v>Jan</v>
      </c>
      <c r="D10" s="21">
        <f t="shared" si="2"/>
        <v>2019</v>
      </c>
      <c r="E10" s="21" t="s">
        <v>43</v>
      </c>
      <c r="F10" s="21" t="s">
        <v>49</v>
      </c>
      <c r="G10" s="21">
        <v>65</v>
      </c>
      <c r="H10" s="21">
        <v>290</v>
      </c>
      <c r="I10" s="21" t="s">
        <v>42</v>
      </c>
      <c r="J10" s="21">
        <f t="shared" si="3"/>
        <v>18850</v>
      </c>
    </row>
    <row r="11" spans="1:14" ht="23.25">
      <c r="A11" s="18">
        <f t="shared" si="0"/>
        <v>10</v>
      </c>
      <c r="B11" s="19">
        <v>43486</v>
      </c>
      <c r="C11" s="20" t="str">
        <f t="shared" si="1"/>
        <v>Jan</v>
      </c>
      <c r="D11" s="21">
        <f t="shared" si="2"/>
        <v>2019</v>
      </c>
      <c r="E11" s="21" t="s">
        <v>45</v>
      </c>
      <c r="F11" s="21" t="s">
        <v>41</v>
      </c>
      <c r="G11" s="21">
        <v>134</v>
      </c>
      <c r="H11" s="21">
        <v>300</v>
      </c>
      <c r="I11" s="21" t="s">
        <v>42</v>
      </c>
      <c r="J11" s="21">
        <f t="shared" si="3"/>
        <v>40200</v>
      </c>
    </row>
    <row r="12" spans="1:14" ht="23.25">
      <c r="A12" s="18">
        <f t="shared" si="0"/>
        <v>11</v>
      </c>
      <c r="B12" s="19">
        <v>43487</v>
      </c>
      <c r="C12" s="20" t="str">
        <f t="shared" si="1"/>
        <v>Jan</v>
      </c>
      <c r="D12" s="21">
        <f t="shared" si="2"/>
        <v>2019</v>
      </c>
      <c r="E12" s="21" t="s">
        <v>45</v>
      </c>
      <c r="F12" s="21" t="s">
        <v>44</v>
      </c>
      <c r="G12" s="21">
        <v>101</v>
      </c>
      <c r="H12" s="21">
        <v>310</v>
      </c>
      <c r="I12" s="21" t="s">
        <v>42</v>
      </c>
      <c r="J12" s="21">
        <f t="shared" si="3"/>
        <v>31310</v>
      </c>
      <c r="N12" s="22" t="s">
        <v>30</v>
      </c>
    </row>
    <row r="13" spans="1:14" ht="23.25">
      <c r="A13" s="18">
        <f t="shared" si="0"/>
        <v>12</v>
      </c>
      <c r="B13" s="19">
        <v>43489</v>
      </c>
      <c r="C13" s="20" t="str">
        <f t="shared" si="1"/>
        <v>Jan</v>
      </c>
      <c r="D13" s="21">
        <f t="shared" si="2"/>
        <v>2019</v>
      </c>
      <c r="E13" s="21" t="s">
        <v>48</v>
      </c>
      <c r="F13" s="21" t="s">
        <v>49</v>
      </c>
      <c r="G13" s="21">
        <v>67</v>
      </c>
      <c r="H13" s="21">
        <v>330</v>
      </c>
      <c r="I13" s="21" t="s">
        <v>42</v>
      </c>
      <c r="J13" s="21">
        <f t="shared" si="3"/>
        <v>22110</v>
      </c>
    </row>
    <row r="14" spans="1:14" ht="23.25">
      <c r="A14" s="18"/>
      <c r="B14" s="19">
        <v>43490</v>
      </c>
      <c r="C14" s="20" t="str">
        <f t="shared" si="1"/>
        <v>Jan</v>
      </c>
      <c r="D14" s="21">
        <f t="shared" si="2"/>
        <v>2019</v>
      </c>
      <c r="E14" s="21" t="s">
        <v>48</v>
      </c>
      <c r="F14" s="21" t="s">
        <v>41</v>
      </c>
      <c r="G14" s="21">
        <v>106</v>
      </c>
      <c r="H14" s="21">
        <v>340</v>
      </c>
      <c r="I14" s="21" t="s">
        <v>42</v>
      </c>
      <c r="J14" s="21">
        <f t="shared" si="3"/>
        <v>36040</v>
      </c>
    </row>
    <row r="15" spans="1:14" ht="23.25">
      <c r="A15" s="18"/>
      <c r="B15" s="19">
        <v>43491</v>
      </c>
      <c r="C15" s="20" t="str">
        <f t="shared" si="1"/>
        <v>Jan</v>
      </c>
      <c r="D15" s="21">
        <f t="shared" si="2"/>
        <v>2019</v>
      </c>
      <c r="E15" s="21" t="s">
        <v>48</v>
      </c>
      <c r="F15" s="21" t="s">
        <v>44</v>
      </c>
      <c r="G15" s="21">
        <v>74</v>
      </c>
      <c r="H15" s="21">
        <v>350</v>
      </c>
      <c r="I15" s="21" t="s">
        <v>42</v>
      </c>
      <c r="J15" s="21">
        <f t="shared" si="3"/>
        <v>25900</v>
      </c>
    </row>
    <row r="16" spans="1:14" ht="23.25">
      <c r="A16" s="18"/>
      <c r="B16" s="19">
        <v>43492</v>
      </c>
      <c r="C16" s="20" t="str">
        <f t="shared" si="1"/>
        <v>Jan</v>
      </c>
      <c r="D16" s="21">
        <f t="shared" si="2"/>
        <v>2019</v>
      </c>
      <c r="E16" s="21" t="s">
        <v>48</v>
      </c>
      <c r="F16" s="21" t="s">
        <v>46</v>
      </c>
      <c r="G16" s="21">
        <v>79</v>
      </c>
      <c r="H16" s="21">
        <v>360</v>
      </c>
      <c r="I16" s="21" t="s">
        <v>42</v>
      </c>
      <c r="J16" s="21">
        <f t="shared" si="3"/>
        <v>28440</v>
      </c>
    </row>
    <row r="17" spans="1:10" ht="23.25">
      <c r="A17" s="18"/>
      <c r="B17" s="19">
        <v>43493</v>
      </c>
      <c r="C17" s="20" t="str">
        <f t="shared" si="1"/>
        <v>Jan</v>
      </c>
      <c r="D17" s="21">
        <f t="shared" si="2"/>
        <v>2019</v>
      </c>
      <c r="E17" s="21" t="s">
        <v>40</v>
      </c>
      <c r="F17" s="21" t="s">
        <v>49</v>
      </c>
      <c r="G17" s="21">
        <v>56</v>
      </c>
      <c r="H17" s="21">
        <v>370</v>
      </c>
      <c r="I17" s="21" t="s">
        <v>42</v>
      </c>
      <c r="J17" s="21">
        <f t="shared" si="3"/>
        <v>20720</v>
      </c>
    </row>
    <row r="18" spans="1:10" ht="23.25">
      <c r="A18" s="18"/>
      <c r="B18" s="19">
        <v>43494</v>
      </c>
      <c r="C18" s="20" t="str">
        <f t="shared" si="1"/>
        <v>Jan</v>
      </c>
      <c r="D18" s="21">
        <f t="shared" si="2"/>
        <v>2019</v>
      </c>
      <c r="E18" s="21" t="s">
        <v>43</v>
      </c>
      <c r="F18" s="21" t="s">
        <v>41</v>
      </c>
      <c r="G18" s="21">
        <v>94</v>
      </c>
      <c r="H18" s="21">
        <v>380</v>
      </c>
      <c r="I18" s="21" t="s">
        <v>42</v>
      </c>
      <c r="J18" s="21">
        <f t="shared" si="3"/>
        <v>35720</v>
      </c>
    </row>
    <row r="19" spans="1:10" ht="23.25">
      <c r="A19" s="18">
        <f t="shared" ref="A19" si="4">ROW()-1</f>
        <v>18</v>
      </c>
      <c r="B19" s="19">
        <v>43495</v>
      </c>
      <c r="C19" s="20" t="str">
        <f t="shared" si="1"/>
        <v>Jan</v>
      </c>
      <c r="D19" s="21">
        <f t="shared" si="2"/>
        <v>2019</v>
      </c>
      <c r="E19" s="21" t="s">
        <v>45</v>
      </c>
      <c r="F19" s="21" t="s">
        <v>44</v>
      </c>
      <c r="G19" s="21">
        <v>80</v>
      </c>
      <c r="H19" s="21">
        <v>390</v>
      </c>
      <c r="I19" s="21" t="s">
        <v>42</v>
      </c>
      <c r="J19" s="21">
        <f t="shared" si="3"/>
        <v>31200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EE801-6CC1-4F5D-9DBF-C6DEBCA7BAB9}">
  <dimension ref="F3:U28"/>
  <sheetViews>
    <sheetView topLeftCell="A4" zoomScale="70" zoomScaleNormal="70" workbookViewId="0">
      <selection activeCell="P22" sqref="P22"/>
    </sheetView>
  </sheetViews>
  <sheetFormatPr defaultRowHeight="15"/>
  <cols>
    <col min="1" max="5" width="9.140625" style="2"/>
    <col min="6" max="6" width="9" style="2" bestFit="1" customWidth="1"/>
    <col min="7" max="7" width="13.7109375" style="2" customWidth="1"/>
    <col min="8" max="8" width="18.28515625" style="2" bestFit="1" customWidth="1"/>
    <col min="9" max="9" width="20.7109375" style="2" bestFit="1" customWidth="1"/>
    <col min="10" max="10" width="18.42578125" style="2" bestFit="1" customWidth="1"/>
    <col min="11" max="11" width="20.140625" style="2" bestFit="1" customWidth="1"/>
    <col min="12" max="14" width="9.140625" style="2"/>
    <col min="15" max="15" width="12.42578125" style="2" customWidth="1"/>
    <col min="16" max="18" width="9.140625" style="2"/>
    <col min="19" max="19" width="7.28515625" style="2" customWidth="1"/>
    <col min="20" max="16384" width="9.140625" style="2"/>
  </cols>
  <sheetData>
    <row r="3" spans="6:21" ht="52.5" customHeight="1">
      <c r="F3" s="1" t="s">
        <v>0</v>
      </c>
      <c r="G3" s="1"/>
      <c r="H3" s="1"/>
      <c r="I3" s="1"/>
      <c r="J3" s="1"/>
      <c r="K3" s="1"/>
      <c r="N3" s="3" t="s">
        <v>1</v>
      </c>
      <c r="O3" s="3"/>
      <c r="P3" s="3"/>
      <c r="Q3" s="3"/>
      <c r="R3" s="3"/>
      <c r="S3" s="3"/>
      <c r="T3" s="3"/>
      <c r="U3" s="3"/>
    </row>
    <row r="4" spans="6:21" ht="41.25" customHeight="1">
      <c r="F4" s="4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N4" s="6" t="s">
        <v>2</v>
      </c>
      <c r="O4" s="7" t="s">
        <v>3</v>
      </c>
      <c r="P4" s="8" t="s">
        <v>8</v>
      </c>
      <c r="Q4" s="8" t="s">
        <v>9</v>
      </c>
      <c r="R4" s="8" t="s">
        <v>10</v>
      </c>
      <c r="S4" s="8" t="s">
        <v>11</v>
      </c>
      <c r="T4" s="8" t="s">
        <v>12</v>
      </c>
      <c r="U4" s="8" t="s">
        <v>13</v>
      </c>
    </row>
    <row r="5" spans="6:21" ht="21">
      <c r="F5" s="9">
        <v>1</v>
      </c>
      <c r="G5" s="5" t="s">
        <v>14</v>
      </c>
      <c r="H5" s="10"/>
      <c r="I5" s="10"/>
      <c r="J5" s="10"/>
      <c r="K5" s="10"/>
      <c r="N5" s="9">
        <v>1</v>
      </c>
      <c r="O5" s="4" t="s">
        <v>14</v>
      </c>
      <c r="P5" s="11"/>
      <c r="Q5" s="11"/>
      <c r="R5" s="11"/>
      <c r="S5" s="11"/>
      <c r="T5" s="11"/>
      <c r="U5" s="11"/>
    </row>
    <row r="6" spans="6:21" ht="21">
      <c r="F6" s="9">
        <v>2</v>
      </c>
      <c r="G6" s="5" t="s">
        <v>15</v>
      </c>
      <c r="H6" s="10"/>
      <c r="I6" s="10"/>
      <c r="J6" s="10"/>
      <c r="K6" s="10"/>
      <c r="N6" s="9">
        <v>2</v>
      </c>
      <c r="O6" s="4" t="s">
        <v>15</v>
      </c>
      <c r="P6" s="11"/>
      <c r="Q6" s="11"/>
      <c r="R6" s="11"/>
      <c r="S6" s="11"/>
      <c r="T6" s="11"/>
      <c r="U6" s="11"/>
    </row>
    <row r="7" spans="6:21" ht="21">
      <c r="F7" s="9">
        <v>3</v>
      </c>
      <c r="G7" s="5" t="s">
        <v>16</v>
      </c>
      <c r="H7" s="10"/>
      <c r="I7" s="10"/>
      <c r="J7" s="10"/>
      <c r="K7" s="10"/>
      <c r="N7" s="9">
        <v>3</v>
      </c>
      <c r="O7" s="4" t="s">
        <v>17</v>
      </c>
      <c r="P7" s="11"/>
      <c r="Q7" s="11"/>
      <c r="R7" s="11"/>
      <c r="S7" s="11"/>
      <c r="T7" s="11"/>
      <c r="U7" s="11"/>
    </row>
    <row r="8" spans="6:21" ht="21">
      <c r="F8" s="9">
        <v>4</v>
      </c>
      <c r="G8" s="5" t="s">
        <v>14</v>
      </c>
      <c r="H8" s="10"/>
      <c r="I8" s="10"/>
      <c r="J8" s="10"/>
      <c r="K8" s="10"/>
      <c r="N8" s="9">
        <v>4</v>
      </c>
      <c r="O8" s="4" t="s">
        <v>18</v>
      </c>
      <c r="P8" s="11"/>
      <c r="Q8" s="11"/>
      <c r="R8" s="11"/>
      <c r="S8" s="11"/>
      <c r="T8" s="11"/>
      <c r="U8" s="11"/>
    </row>
    <row r="9" spans="6:21" ht="21">
      <c r="F9" s="9">
        <v>5</v>
      </c>
      <c r="G9" s="5" t="s">
        <v>15</v>
      </c>
      <c r="H9" s="10"/>
      <c r="I9" s="10"/>
      <c r="J9" s="10"/>
      <c r="K9" s="10"/>
      <c r="N9" s="9">
        <v>5</v>
      </c>
      <c r="O9" s="4" t="s">
        <v>19</v>
      </c>
      <c r="P9" s="11"/>
      <c r="Q9" s="11"/>
      <c r="R9" s="11"/>
      <c r="S9" s="11"/>
      <c r="T9" s="11"/>
      <c r="U9" s="11"/>
    </row>
    <row r="10" spans="6:21" ht="21">
      <c r="F10" s="9">
        <v>6</v>
      </c>
      <c r="G10" s="5" t="s">
        <v>17</v>
      </c>
      <c r="H10" s="10"/>
      <c r="I10" s="10"/>
      <c r="J10" s="10"/>
      <c r="K10" s="10"/>
      <c r="N10" s="9">
        <v>6</v>
      </c>
      <c r="O10" s="4" t="s">
        <v>20</v>
      </c>
      <c r="P10" s="11"/>
      <c r="Q10" s="11"/>
      <c r="R10" s="11"/>
      <c r="S10" s="11"/>
      <c r="T10" s="11"/>
      <c r="U10" s="11"/>
    </row>
    <row r="11" spans="6:21" ht="21">
      <c r="F11" s="9">
        <v>7</v>
      </c>
      <c r="G11" s="5" t="s">
        <v>18</v>
      </c>
      <c r="H11" s="10"/>
      <c r="I11" s="10"/>
      <c r="J11" s="10"/>
      <c r="K11" s="10"/>
      <c r="N11" s="9">
        <v>7</v>
      </c>
      <c r="O11" s="4" t="s">
        <v>21</v>
      </c>
      <c r="P11" s="11"/>
      <c r="Q11" s="11"/>
      <c r="R11" s="11"/>
      <c r="S11" s="11"/>
      <c r="T11" s="11"/>
      <c r="U11" s="11"/>
    </row>
    <row r="12" spans="6:21" ht="21">
      <c r="F12" s="9">
        <v>8</v>
      </c>
      <c r="G12" s="5" t="s">
        <v>19</v>
      </c>
      <c r="H12" s="10"/>
      <c r="I12" s="10"/>
      <c r="J12" s="10"/>
      <c r="K12" s="10"/>
      <c r="N12" s="9">
        <v>8</v>
      </c>
      <c r="O12" s="4" t="s">
        <v>14</v>
      </c>
      <c r="P12" s="11"/>
      <c r="Q12" s="11"/>
      <c r="R12" s="11"/>
      <c r="S12" s="11"/>
      <c r="T12" s="11"/>
      <c r="U12" s="11"/>
    </row>
    <row r="13" spans="6:21" ht="21">
      <c r="F13" s="9">
        <v>9</v>
      </c>
      <c r="G13" s="5" t="s">
        <v>20</v>
      </c>
      <c r="H13" s="10"/>
      <c r="I13" s="10"/>
      <c r="J13" s="10"/>
      <c r="K13" s="10"/>
      <c r="N13" s="9">
        <v>9</v>
      </c>
      <c r="O13" s="4" t="s">
        <v>22</v>
      </c>
      <c r="P13" s="11"/>
      <c r="Q13" s="11"/>
      <c r="R13" s="11"/>
      <c r="S13" s="11"/>
      <c r="T13" s="11"/>
      <c r="U13" s="11"/>
    </row>
    <row r="14" spans="6:21" ht="21">
      <c r="F14" s="9">
        <v>10</v>
      </c>
      <c r="G14" s="5" t="s">
        <v>21</v>
      </c>
      <c r="H14" s="10"/>
      <c r="I14" s="10"/>
      <c r="J14" s="10"/>
      <c r="K14" s="10"/>
      <c r="N14" s="9">
        <v>10</v>
      </c>
      <c r="O14" s="4" t="s">
        <v>23</v>
      </c>
      <c r="P14" s="11"/>
      <c r="Q14" s="11"/>
      <c r="R14" s="11"/>
      <c r="S14" s="11"/>
      <c r="T14" s="11"/>
      <c r="U14" s="11"/>
    </row>
    <row r="15" spans="6:21" ht="21">
      <c r="F15" s="9">
        <v>11</v>
      </c>
      <c r="G15" s="5" t="s">
        <v>14</v>
      </c>
      <c r="H15" s="10"/>
      <c r="I15" s="10"/>
      <c r="J15" s="10"/>
      <c r="K15" s="10"/>
      <c r="N15" s="9">
        <v>11</v>
      </c>
      <c r="O15" s="4" t="s">
        <v>24</v>
      </c>
      <c r="P15" s="11"/>
      <c r="Q15" s="11"/>
      <c r="R15" s="11"/>
      <c r="S15" s="11"/>
      <c r="T15" s="11"/>
      <c r="U15" s="11"/>
    </row>
    <row r="16" spans="6:21" ht="21">
      <c r="F16" s="9">
        <v>12</v>
      </c>
      <c r="G16" s="5" t="s">
        <v>22</v>
      </c>
      <c r="H16" s="10"/>
      <c r="I16" s="10"/>
      <c r="J16" s="10"/>
      <c r="K16" s="10"/>
      <c r="N16" s="9">
        <v>12</v>
      </c>
      <c r="O16" s="4" t="s">
        <v>25</v>
      </c>
      <c r="P16" s="11"/>
      <c r="Q16" s="11"/>
      <c r="R16" s="11"/>
      <c r="S16" s="11"/>
      <c r="T16" s="11"/>
      <c r="U16" s="11"/>
    </row>
    <row r="17" spans="6:21" ht="21">
      <c r="F17" s="9">
        <v>13</v>
      </c>
      <c r="G17" s="5" t="s">
        <v>23</v>
      </c>
      <c r="H17" s="10"/>
      <c r="I17" s="10"/>
      <c r="J17" s="10"/>
      <c r="K17" s="10"/>
      <c r="N17" s="9">
        <v>13</v>
      </c>
      <c r="O17" s="4" t="s">
        <v>26</v>
      </c>
      <c r="P17" s="11"/>
      <c r="Q17" s="11"/>
      <c r="R17" s="11"/>
      <c r="S17" s="11"/>
      <c r="T17" s="11"/>
      <c r="U17" s="11"/>
    </row>
    <row r="18" spans="6:21" ht="21">
      <c r="F18" s="9">
        <v>14</v>
      </c>
      <c r="G18" s="5" t="s">
        <v>24</v>
      </c>
      <c r="H18" s="10"/>
      <c r="I18" s="10"/>
      <c r="J18" s="10"/>
      <c r="K18" s="10"/>
      <c r="N18" s="9">
        <v>14</v>
      </c>
      <c r="O18" s="4" t="s">
        <v>27</v>
      </c>
      <c r="P18" s="11"/>
      <c r="Q18" s="11"/>
      <c r="R18" s="11"/>
      <c r="S18" s="11"/>
      <c r="T18" s="11"/>
      <c r="U18" s="11"/>
    </row>
    <row r="19" spans="6:21" ht="21">
      <c r="F19" s="9">
        <v>15</v>
      </c>
      <c r="G19" s="5" t="s">
        <v>25</v>
      </c>
      <c r="H19" s="10"/>
      <c r="I19" s="10"/>
      <c r="J19" s="10"/>
      <c r="K19" s="10"/>
      <c r="N19" s="9">
        <v>15</v>
      </c>
      <c r="O19" s="4" t="s">
        <v>28</v>
      </c>
      <c r="P19" s="11"/>
      <c r="Q19" s="11"/>
      <c r="R19" s="11"/>
      <c r="S19" s="11"/>
      <c r="T19" s="11"/>
      <c r="U19" s="11"/>
    </row>
    <row r="20" spans="6:21" ht="21">
      <c r="F20" s="9">
        <v>16</v>
      </c>
      <c r="G20" s="5" t="s">
        <v>26</v>
      </c>
      <c r="H20" s="10"/>
      <c r="I20" s="10"/>
      <c r="J20" s="10"/>
      <c r="K20" s="10"/>
      <c r="N20" s="9">
        <v>16</v>
      </c>
      <c r="O20" s="4" t="s">
        <v>29</v>
      </c>
      <c r="P20" s="11"/>
      <c r="Q20" s="11"/>
      <c r="R20" s="11"/>
      <c r="S20" s="11"/>
      <c r="T20" s="11"/>
      <c r="U20" s="11"/>
    </row>
    <row r="21" spans="6:21" ht="21">
      <c r="F21" s="9">
        <v>17</v>
      </c>
      <c r="G21" s="5" t="s">
        <v>27</v>
      </c>
      <c r="H21" s="12"/>
      <c r="I21" s="12"/>
      <c r="J21" s="12"/>
      <c r="K21" s="12"/>
      <c r="S21" s="2" t="s">
        <v>30</v>
      </c>
    </row>
    <row r="22" spans="6:21" ht="21">
      <c r="F22" s="9">
        <v>18</v>
      </c>
      <c r="G22" s="5" t="s">
        <v>14</v>
      </c>
      <c r="H22" s="13"/>
      <c r="I22" s="13"/>
      <c r="J22" s="13"/>
      <c r="K22" s="13"/>
    </row>
    <row r="28" spans="6:21">
      <c r="N28" s="2" t="s">
        <v>30</v>
      </c>
    </row>
  </sheetData>
  <mergeCells count="2">
    <mergeCell ref="F3:K3"/>
    <mergeCell ref="N3:U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Sheet6</vt:lpstr>
      <vt:lpstr>Sheet2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ranjanss378@gmail.com</dc:creator>
  <cp:lastModifiedBy>ranjanss378@gmail.com</cp:lastModifiedBy>
  <dcterms:created xsi:type="dcterms:W3CDTF">2023-11-07T10:46:11Z</dcterms:created>
  <dcterms:modified xsi:type="dcterms:W3CDTF">2023-11-07T10:59:35Z</dcterms:modified>
</cp:coreProperties>
</file>